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8" yWindow="12" windowWidth="11916" windowHeight="9588" tabRatio="276" activeTab="1"/>
  </bookViews>
  <sheets>
    <sheet name="核算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<sst xmlns="http://schemas.openxmlformats.org/spreadsheetml/2006/main" count="156" uniqueCount="60">
  <si>
    <t>序号</t>
  </si>
  <si>
    <t>姓名</t>
  </si>
  <si>
    <t>学号</t>
  </si>
  <si>
    <t>等级</t>
  </si>
  <si>
    <t>学院</t>
  </si>
  <si>
    <t>2016级研究生学业奖学金初评结果</t>
  </si>
  <si>
    <t>化学与材料科学学院</t>
  </si>
  <si>
    <t>刘雨晴</t>
  </si>
  <si>
    <t>江晓莉</t>
  </si>
  <si>
    <t>郭璨</t>
  </si>
  <si>
    <t>刘立淮</t>
  </si>
  <si>
    <t>王梦影</t>
  </si>
  <si>
    <t>沙红凯</t>
  </si>
  <si>
    <t>王静</t>
  </si>
  <si>
    <t>沈轩宇</t>
  </si>
  <si>
    <t>窦鹏飞</t>
  </si>
  <si>
    <t>王佳胤</t>
  </si>
  <si>
    <t>王钒</t>
  </si>
  <si>
    <t>李衡</t>
  </si>
  <si>
    <t>王占林</t>
  </si>
  <si>
    <t>王文慧</t>
  </si>
  <si>
    <t>李蓉</t>
  </si>
  <si>
    <t>李莎</t>
  </si>
  <si>
    <t>潘正兵</t>
  </si>
  <si>
    <t>熊燕杰</t>
  </si>
  <si>
    <t>张倩</t>
  </si>
  <si>
    <t>张珑严</t>
  </si>
  <si>
    <t>贾芹</t>
  </si>
  <si>
    <t>张玉苏</t>
  </si>
  <si>
    <t>刘坤</t>
  </si>
  <si>
    <t>徐慧</t>
  </si>
  <si>
    <t>张大庆</t>
  </si>
  <si>
    <t>沈正加</t>
  </si>
  <si>
    <t>高桂梅</t>
  </si>
  <si>
    <t>卜乐然</t>
  </si>
  <si>
    <t>李旭</t>
  </si>
  <si>
    <t>薛攀</t>
  </si>
  <si>
    <t>一等</t>
  </si>
  <si>
    <t>二等</t>
  </si>
  <si>
    <t>三等</t>
  </si>
  <si>
    <t>晁满</t>
  </si>
  <si>
    <t>潘莞辰</t>
  </si>
  <si>
    <t>陈千炜</t>
  </si>
  <si>
    <t>马纯</t>
  </si>
  <si>
    <t>李阳</t>
  </si>
  <si>
    <t>郭琴</t>
  </si>
  <si>
    <t>杨峥</t>
  </si>
  <si>
    <t>张雪冰</t>
  </si>
  <si>
    <t>史颖</t>
  </si>
  <si>
    <t>成立</t>
  </si>
  <si>
    <t>王秀</t>
  </si>
  <si>
    <t>田文韬</t>
  </si>
  <si>
    <t>张贺</t>
  </si>
  <si>
    <t>李东栋</t>
  </si>
  <si>
    <t>王从帅</t>
  </si>
  <si>
    <t>赵琦</t>
  </si>
  <si>
    <t>蒋敏</t>
  </si>
  <si>
    <t>刘菲</t>
  </si>
  <si>
    <t>杨芮</t>
  </si>
  <si>
    <t>刘霞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</si>
</sst>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;[Red]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"/>
    <numFmt numFmtId="184" formatCode="0.0000"/>
    <numFmt numFmtId="185" formatCode="0.000"/>
    <numFmt numFmtId="186" formatCode="0_ "/>
  </numFmts>
  <fonts count="45">
    <font>
      <sz val="12"/>
      <name val="宋体"/>
      <family val="0"/>
    </font>
    <font>
      <sz val="9"/>
      <name val="宋体"/>
      <family val="0"/>
    </font>
    <font>
      <b/>
      <sz val="16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186" fontId="44" fillId="33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3398;&#29983;&#12289;&#25945;&#24072;&#20449;&#24687;&#21450;&#32852;&#31995;&#26041;&#24335;\2017&#24180;&#22312;&#31821;&#22312;&#35835;&#30740;&#31350;&#29983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级"/>
      <sheetName val="2016级"/>
      <sheetName val="2017级"/>
    </sheetNames>
    <sheetDataSet>
      <sheetData sheetId="1">
        <row r="1">
          <cell r="C1" t="str">
            <v>姓名</v>
          </cell>
          <cell r="D1" t="str">
            <v>学号</v>
          </cell>
        </row>
        <row r="2">
          <cell r="C2" t="str">
            <v>李蓉</v>
          </cell>
          <cell r="D2" t="str">
            <v>1032011523036</v>
          </cell>
        </row>
        <row r="3">
          <cell r="C3" t="str">
            <v>李东栋</v>
          </cell>
          <cell r="D3" t="str">
            <v>1032011623001</v>
          </cell>
        </row>
        <row r="4">
          <cell r="C4" t="str">
            <v>杨芮</v>
          </cell>
          <cell r="D4" t="str">
            <v>1032011623002</v>
          </cell>
        </row>
        <row r="5">
          <cell r="C5" t="str">
            <v>王秀</v>
          </cell>
          <cell r="D5" t="str">
            <v>1032011623003</v>
          </cell>
        </row>
        <row r="6">
          <cell r="C6" t="str">
            <v>刘菲</v>
          </cell>
          <cell r="D6" t="str">
            <v>1032011623005</v>
          </cell>
        </row>
        <row r="7">
          <cell r="C7" t="str">
            <v>高桂梅</v>
          </cell>
          <cell r="D7" t="str">
            <v>1032011623006</v>
          </cell>
        </row>
        <row r="8">
          <cell r="C8" t="str">
            <v>郭琴</v>
          </cell>
          <cell r="D8" t="str">
            <v>1032011623007</v>
          </cell>
        </row>
        <row r="9">
          <cell r="C9" t="str">
            <v>赵琦</v>
          </cell>
          <cell r="D9" t="str">
            <v>1032011623008</v>
          </cell>
        </row>
        <row r="10">
          <cell r="C10" t="str">
            <v>李阳</v>
          </cell>
          <cell r="D10" t="str">
            <v>1032011623010</v>
          </cell>
        </row>
        <row r="11">
          <cell r="C11" t="str">
            <v>杨峥</v>
          </cell>
          <cell r="D11" t="str">
            <v>1032011623011</v>
          </cell>
        </row>
        <row r="12">
          <cell r="C12" t="str">
            <v>李旭</v>
          </cell>
          <cell r="D12" t="str">
            <v>1032011623012</v>
          </cell>
        </row>
        <row r="13">
          <cell r="C13" t="str">
            <v>史颖</v>
          </cell>
          <cell r="D13" t="str">
            <v>1032011623013</v>
          </cell>
        </row>
        <row r="14">
          <cell r="C14" t="str">
            <v>张玉苏</v>
          </cell>
          <cell r="D14" t="str">
            <v>1032011623014</v>
          </cell>
        </row>
        <row r="15">
          <cell r="C15" t="str">
            <v>潘莞辰</v>
          </cell>
          <cell r="D15" t="str">
            <v>1032011623015</v>
          </cell>
        </row>
        <row r="16">
          <cell r="C16" t="str">
            <v>贾芹</v>
          </cell>
          <cell r="D16" t="str">
            <v>1032011623016</v>
          </cell>
        </row>
        <row r="17">
          <cell r="C17" t="str">
            <v>郭璨</v>
          </cell>
          <cell r="D17" t="str">
            <v>1032011623017</v>
          </cell>
        </row>
        <row r="18">
          <cell r="C18" t="str">
            <v>王佳胤</v>
          </cell>
          <cell r="D18" t="str">
            <v>1032011623018</v>
          </cell>
        </row>
        <row r="19">
          <cell r="C19" t="str">
            <v>王从帅</v>
          </cell>
          <cell r="D19" t="str">
            <v>1032011623019</v>
          </cell>
        </row>
        <row r="20">
          <cell r="C20" t="str">
            <v>王文慧</v>
          </cell>
          <cell r="D20" t="str">
            <v>1032011623020</v>
          </cell>
        </row>
        <row r="21">
          <cell r="C21" t="str">
            <v>张贺</v>
          </cell>
          <cell r="D21" t="str">
            <v>1032011623021</v>
          </cell>
        </row>
        <row r="22">
          <cell r="C22" t="str">
            <v>田文韬</v>
          </cell>
          <cell r="D22" t="str">
            <v>1032011623022</v>
          </cell>
        </row>
        <row r="23">
          <cell r="C23" t="str">
            <v>徐慧</v>
          </cell>
          <cell r="D23" t="str">
            <v>1032011623023</v>
          </cell>
        </row>
        <row r="24">
          <cell r="C24" t="str">
            <v>刘立淮</v>
          </cell>
          <cell r="D24" t="str">
            <v>1032011623024</v>
          </cell>
        </row>
        <row r="25">
          <cell r="C25" t="str">
            <v>王梦影</v>
          </cell>
          <cell r="D25" t="str">
            <v>1032011623025</v>
          </cell>
        </row>
        <row r="26">
          <cell r="C26" t="str">
            <v>潘正兵</v>
          </cell>
          <cell r="D26" t="str">
            <v>1032011623026</v>
          </cell>
        </row>
        <row r="27">
          <cell r="C27" t="str">
            <v>刘坤</v>
          </cell>
          <cell r="D27" t="str">
            <v>1032011623027</v>
          </cell>
        </row>
        <row r="28">
          <cell r="C28" t="str">
            <v>马纯</v>
          </cell>
          <cell r="D28" t="str">
            <v>1032011623028</v>
          </cell>
        </row>
        <row r="29">
          <cell r="C29" t="str">
            <v>薛攀</v>
          </cell>
          <cell r="D29" t="str">
            <v>1032011623029</v>
          </cell>
        </row>
        <row r="30">
          <cell r="C30" t="str">
            <v>沈轩宇</v>
          </cell>
          <cell r="D30" t="str">
            <v>1032011623030</v>
          </cell>
        </row>
        <row r="31">
          <cell r="C31" t="str">
            <v>蒋敏</v>
          </cell>
          <cell r="D31" t="str">
            <v>1032011623031</v>
          </cell>
        </row>
        <row r="32">
          <cell r="C32" t="str">
            <v>沙红凯</v>
          </cell>
          <cell r="D32" t="str">
            <v>1032011623032</v>
          </cell>
        </row>
        <row r="33">
          <cell r="C33" t="str">
            <v>沈正加</v>
          </cell>
          <cell r="D33" t="str">
            <v>1032011623033</v>
          </cell>
        </row>
        <row r="34">
          <cell r="C34" t="str">
            <v>张倩</v>
          </cell>
          <cell r="D34" t="str">
            <v>1032011623034</v>
          </cell>
        </row>
        <row r="35">
          <cell r="C35" t="str">
            <v>晁满</v>
          </cell>
          <cell r="D35" t="str">
            <v>1032011623035</v>
          </cell>
        </row>
        <row r="36">
          <cell r="C36" t="str">
            <v>张珑严</v>
          </cell>
          <cell r="D36" t="str">
            <v>1032011623036</v>
          </cell>
        </row>
        <row r="37">
          <cell r="C37" t="str">
            <v>江晓莉</v>
          </cell>
          <cell r="D37" t="str">
            <v>1032011623037</v>
          </cell>
        </row>
        <row r="38">
          <cell r="C38" t="str">
            <v>陈千炜</v>
          </cell>
          <cell r="D38" t="str">
            <v>1032011623038</v>
          </cell>
        </row>
        <row r="39">
          <cell r="C39" t="str">
            <v>张雪冰</v>
          </cell>
          <cell r="D39" t="str">
            <v>1032011623039</v>
          </cell>
        </row>
        <row r="40">
          <cell r="C40" t="str">
            <v>李衡</v>
          </cell>
          <cell r="D40" t="str">
            <v>1032011623040</v>
          </cell>
        </row>
        <row r="41">
          <cell r="C41" t="str">
            <v>熊燕杰</v>
          </cell>
          <cell r="D41" t="str">
            <v>1032011623041</v>
          </cell>
        </row>
        <row r="42">
          <cell r="C42" t="str">
            <v>卜乐然</v>
          </cell>
          <cell r="D42" t="str">
            <v>1032011623043</v>
          </cell>
        </row>
        <row r="43">
          <cell r="C43" t="str">
            <v>王静</v>
          </cell>
          <cell r="D43" t="str">
            <v>1032011623045</v>
          </cell>
        </row>
        <row r="44">
          <cell r="C44" t="str">
            <v>李莎</v>
          </cell>
          <cell r="D44" t="str">
            <v>1032011623046</v>
          </cell>
        </row>
        <row r="45">
          <cell r="C45" t="str">
            <v>刘雨晴</v>
          </cell>
          <cell r="D45" t="str">
            <v>1032011623047</v>
          </cell>
        </row>
        <row r="46">
          <cell r="C46" t="str">
            <v>成立</v>
          </cell>
          <cell r="D46" t="str">
            <v>1032011623048</v>
          </cell>
        </row>
        <row r="47">
          <cell r="C47" t="str">
            <v>刘霞</v>
          </cell>
          <cell r="D47" t="str">
            <v>1032011623049</v>
          </cell>
        </row>
        <row r="48">
          <cell r="C48" t="str">
            <v>王钒</v>
          </cell>
          <cell r="D48" t="str">
            <v>1032011623050</v>
          </cell>
        </row>
        <row r="49">
          <cell r="C49" t="str">
            <v>窦鹏飞</v>
          </cell>
          <cell r="D49" t="str">
            <v>1032011623051</v>
          </cell>
        </row>
        <row r="50">
          <cell r="C50" t="str">
            <v>王占林</v>
          </cell>
          <cell r="D50" t="str">
            <v>1032011623052</v>
          </cell>
        </row>
        <row r="51">
          <cell r="C51" t="str">
            <v>张大庆</v>
          </cell>
          <cell r="D51" t="str">
            <v>1032011623053</v>
          </cell>
        </row>
        <row r="52">
          <cell r="C52" t="str">
            <v>毛燚彬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zoomScaleSheetLayoutView="100" zoomScalePageLayoutView="0" workbookViewId="0" topLeftCell="A1">
      <selection activeCell="K49" sqref="K49"/>
    </sheetView>
  </sheetViews>
  <sheetFormatPr defaultColWidth="9.00390625" defaultRowHeight="14.25"/>
  <cols>
    <col min="1" max="1" width="7.50390625" style="0" customWidth="1"/>
    <col min="2" max="2" width="22.75390625" style="0" customWidth="1"/>
    <col min="3" max="3" width="12.25390625" style="0" customWidth="1"/>
    <col min="4" max="4" width="18.50390625" style="0" customWidth="1"/>
    <col min="5" max="5" width="13.625" style="1" customWidth="1"/>
  </cols>
  <sheetData>
    <row r="1" spans="1:5" ht="27.75" customHeight="1">
      <c r="A1" s="11" t="s">
        <v>5</v>
      </c>
      <c r="B1" s="12"/>
      <c r="C1" s="12"/>
      <c r="D1" s="12"/>
      <c r="E1" s="12"/>
    </row>
    <row r="2" spans="1:5" ht="30" customHeight="1">
      <c r="A2" s="2" t="s">
        <v>0</v>
      </c>
      <c r="B2" s="2" t="s">
        <v>4</v>
      </c>
      <c r="C2" s="3" t="s">
        <v>1</v>
      </c>
      <c r="D2" s="4" t="s">
        <v>2</v>
      </c>
      <c r="E2" s="3" t="s">
        <v>3</v>
      </c>
    </row>
    <row r="3" spans="1:5" ht="15">
      <c r="A3" s="5">
        <v>1</v>
      </c>
      <c r="B3" s="5" t="s">
        <v>6</v>
      </c>
      <c r="C3" s="6" t="s">
        <v>54</v>
      </c>
      <c r="D3" s="7" t="str">
        <f>VLOOKUP(C3,'[1]2016级'!$C:$D,2,0)</f>
        <v>1032011623019</v>
      </c>
      <c r="E3" s="8" t="s">
        <v>37</v>
      </c>
    </row>
    <row r="4" spans="1:5" ht="15">
      <c r="A4" s="5">
        <v>2</v>
      </c>
      <c r="B4" s="5" t="s">
        <v>6</v>
      </c>
      <c r="C4" s="6" t="s">
        <v>55</v>
      </c>
      <c r="D4" s="7" t="str">
        <f>VLOOKUP(C4,'[1]2016级'!$C:$D,2,0)</f>
        <v>1032011623008</v>
      </c>
      <c r="E4" s="8" t="s">
        <v>37</v>
      </c>
    </row>
    <row r="5" spans="1:5" ht="15">
      <c r="A5" s="5">
        <v>3</v>
      </c>
      <c r="B5" s="5" t="s">
        <v>6</v>
      </c>
      <c r="C5" s="6" t="s">
        <v>56</v>
      </c>
      <c r="D5" s="7" t="str">
        <f>VLOOKUP(C5,'[1]2016级'!$C:$D,2,0)</f>
        <v>1032011623031</v>
      </c>
      <c r="E5" s="8" t="s">
        <v>37</v>
      </c>
    </row>
    <row r="6" spans="1:5" ht="15">
      <c r="A6" s="5">
        <v>4</v>
      </c>
      <c r="B6" s="5" t="s">
        <v>6</v>
      </c>
      <c r="C6" s="6" t="s">
        <v>57</v>
      </c>
      <c r="D6" s="7" t="str">
        <f>VLOOKUP(C6,'[1]2016级'!$C:$D,2,0)</f>
        <v>1032011623005</v>
      </c>
      <c r="E6" s="8" t="s">
        <v>37</v>
      </c>
    </row>
    <row r="7" spans="1:5" ht="15">
      <c r="A7" s="5">
        <v>5</v>
      </c>
      <c r="B7" s="5" t="s">
        <v>6</v>
      </c>
      <c r="C7" s="6" t="s">
        <v>58</v>
      </c>
      <c r="D7" s="7" t="str">
        <f>VLOOKUP(C7,'[1]2016级'!$C:$D,2,0)</f>
        <v>1032011623002</v>
      </c>
      <c r="E7" s="8" t="s">
        <v>37</v>
      </c>
    </row>
    <row r="8" spans="1:5" ht="15">
      <c r="A8" s="5">
        <v>6</v>
      </c>
      <c r="B8" s="5" t="s">
        <v>6</v>
      </c>
      <c r="C8" s="6" t="s">
        <v>7</v>
      </c>
      <c r="D8" s="7" t="str">
        <f>VLOOKUP(C8,'[1]2016级'!$C:$D,2,0)</f>
        <v>1032011623047</v>
      </c>
      <c r="E8" s="8" t="s">
        <v>38</v>
      </c>
    </row>
    <row r="9" spans="1:5" ht="15">
      <c r="A9" s="5">
        <v>7</v>
      </c>
      <c r="B9" s="5" t="s">
        <v>6</v>
      </c>
      <c r="C9" s="6" t="s">
        <v>8</v>
      </c>
      <c r="D9" s="7" t="str">
        <f>VLOOKUP(C9,'[1]2016级'!$C:$D,2,0)</f>
        <v>1032011623037</v>
      </c>
      <c r="E9" s="8" t="s">
        <v>38</v>
      </c>
    </row>
    <row r="10" spans="1:5" ht="15">
      <c r="A10" s="5">
        <v>8</v>
      </c>
      <c r="B10" s="5" t="s">
        <v>6</v>
      </c>
      <c r="C10" s="6" t="s">
        <v>9</v>
      </c>
      <c r="D10" s="7" t="str">
        <f>VLOOKUP(C10,'[1]2016级'!$C:$D,2,0)</f>
        <v>1032011623017</v>
      </c>
      <c r="E10" s="8" t="s">
        <v>38</v>
      </c>
    </row>
    <row r="11" spans="1:5" ht="15">
      <c r="A11" s="5">
        <v>9</v>
      </c>
      <c r="B11" s="5" t="s">
        <v>6</v>
      </c>
      <c r="C11" s="6" t="s">
        <v>10</v>
      </c>
      <c r="D11" s="7" t="str">
        <f>VLOOKUP(C11,'[1]2016级'!$C:$D,2,0)</f>
        <v>1032011623024</v>
      </c>
      <c r="E11" s="8" t="s">
        <v>38</v>
      </c>
    </row>
    <row r="12" spans="1:5" ht="15">
      <c r="A12" s="5">
        <v>10</v>
      </c>
      <c r="B12" s="5" t="s">
        <v>6</v>
      </c>
      <c r="C12" s="6" t="s">
        <v>11</v>
      </c>
      <c r="D12" s="7" t="str">
        <f>VLOOKUP(C12,'[1]2016级'!$C:$D,2,0)</f>
        <v>1032011623025</v>
      </c>
      <c r="E12" s="8" t="s">
        <v>38</v>
      </c>
    </row>
    <row r="13" spans="1:5" ht="15">
      <c r="A13" s="5">
        <v>11</v>
      </c>
      <c r="B13" s="5" t="s">
        <v>6</v>
      </c>
      <c r="C13" s="6" t="s">
        <v>12</v>
      </c>
      <c r="D13" s="7" t="str">
        <f>VLOOKUP(C13,'[1]2016级'!$C:$D,2,0)</f>
        <v>1032011623032</v>
      </c>
      <c r="E13" s="8" t="s">
        <v>38</v>
      </c>
    </row>
    <row r="14" spans="1:5" ht="15">
      <c r="A14" s="5">
        <v>12</v>
      </c>
      <c r="B14" s="5" t="s">
        <v>6</v>
      </c>
      <c r="C14" s="6" t="s">
        <v>13</v>
      </c>
      <c r="D14" s="7" t="str">
        <f>VLOOKUP(C14,'[1]2016级'!$C:$D,2,0)</f>
        <v>1032011623045</v>
      </c>
      <c r="E14" s="8" t="s">
        <v>38</v>
      </c>
    </row>
    <row r="15" spans="1:5" ht="15">
      <c r="A15" s="5">
        <v>13</v>
      </c>
      <c r="B15" s="5" t="s">
        <v>6</v>
      </c>
      <c r="C15" s="6" t="s">
        <v>14</v>
      </c>
      <c r="D15" s="7" t="str">
        <f>VLOOKUP(C15,'[1]2016级'!$C:$D,2,0)</f>
        <v>1032011623030</v>
      </c>
      <c r="E15" s="8" t="s">
        <v>38</v>
      </c>
    </row>
    <row r="16" spans="1:5" ht="15">
      <c r="A16" s="5">
        <v>14</v>
      </c>
      <c r="B16" s="5" t="s">
        <v>6</v>
      </c>
      <c r="C16" s="6" t="s">
        <v>59</v>
      </c>
      <c r="D16" s="7" t="str">
        <f>VLOOKUP(C16,'[1]2016级'!$C:$D,2,0)</f>
        <v>1032011623049</v>
      </c>
      <c r="E16" s="8" t="s">
        <v>38</v>
      </c>
    </row>
    <row r="17" spans="1:5" ht="15">
      <c r="A17" s="5">
        <v>15</v>
      </c>
      <c r="B17" s="5" t="s">
        <v>6</v>
      </c>
      <c r="C17" s="9" t="s">
        <v>40</v>
      </c>
      <c r="D17" s="7" t="str">
        <f>VLOOKUP(C17,'[1]2016级'!$C:$D,2,0)</f>
        <v>1032011623035</v>
      </c>
      <c r="E17" s="8" t="s">
        <v>38</v>
      </c>
    </row>
    <row r="18" spans="1:5" ht="15">
      <c r="A18" s="5">
        <v>16</v>
      </c>
      <c r="B18" s="5" t="s">
        <v>6</v>
      </c>
      <c r="C18" s="9" t="s">
        <v>41</v>
      </c>
      <c r="D18" s="7" t="str">
        <f>VLOOKUP(C18,'[1]2016级'!$C:$D,2,0)</f>
        <v>1032011623015</v>
      </c>
      <c r="E18" s="8" t="s">
        <v>38</v>
      </c>
    </row>
    <row r="19" spans="1:5" ht="15">
      <c r="A19" s="5">
        <v>17</v>
      </c>
      <c r="B19" s="5" t="s">
        <v>6</v>
      </c>
      <c r="C19" s="6" t="s">
        <v>15</v>
      </c>
      <c r="D19" s="7" t="str">
        <f>VLOOKUP(C19,'[1]2016级'!$C:$D,2,0)</f>
        <v>1032011623051</v>
      </c>
      <c r="E19" s="8" t="s">
        <v>38</v>
      </c>
    </row>
    <row r="20" spans="1:5" ht="15">
      <c r="A20" s="5">
        <v>18</v>
      </c>
      <c r="B20" s="5" t="s">
        <v>6</v>
      </c>
      <c r="C20" s="9" t="s">
        <v>42</v>
      </c>
      <c r="D20" s="7" t="str">
        <f>VLOOKUP(C20,'[1]2016级'!$C:$D,2,0)</f>
        <v>1032011623038</v>
      </c>
      <c r="E20" s="8" t="s">
        <v>38</v>
      </c>
    </row>
    <row r="21" spans="1:5" ht="15">
      <c r="A21" s="5">
        <v>19</v>
      </c>
      <c r="B21" s="5" t="s">
        <v>6</v>
      </c>
      <c r="C21" s="6" t="s">
        <v>43</v>
      </c>
      <c r="D21" s="7" t="str">
        <f>VLOOKUP(C21,'[1]2016级'!$C:$D,2,0)</f>
        <v>1032011623028</v>
      </c>
      <c r="E21" s="8" t="s">
        <v>38</v>
      </c>
    </row>
    <row r="22" spans="1:5" ht="15">
      <c r="A22" s="5">
        <v>20</v>
      </c>
      <c r="B22" s="5" t="s">
        <v>6</v>
      </c>
      <c r="C22" s="6" t="s">
        <v>16</v>
      </c>
      <c r="D22" s="7" t="str">
        <f>VLOOKUP(C22,'[1]2016级'!$C:$D,2,0)</f>
        <v>1032011623018</v>
      </c>
      <c r="E22" s="8" t="s">
        <v>38</v>
      </c>
    </row>
    <row r="23" spans="1:5" ht="15">
      <c r="A23" s="5">
        <v>21</v>
      </c>
      <c r="B23" s="5" t="s">
        <v>6</v>
      </c>
      <c r="C23" s="6" t="s">
        <v>17</v>
      </c>
      <c r="D23" s="7" t="str">
        <f>VLOOKUP(C23,'[1]2016级'!$C:$D,2,0)</f>
        <v>1032011623050</v>
      </c>
      <c r="E23" s="8" t="s">
        <v>38</v>
      </c>
    </row>
    <row r="24" spans="1:5" ht="15">
      <c r="A24" s="5">
        <v>22</v>
      </c>
      <c r="B24" s="5" t="s">
        <v>6</v>
      </c>
      <c r="C24" s="6" t="s">
        <v>18</v>
      </c>
      <c r="D24" s="7" t="str">
        <f>VLOOKUP(C24,'[1]2016级'!$C:$D,2,0)</f>
        <v>1032011623040</v>
      </c>
      <c r="E24" s="8" t="s">
        <v>38</v>
      </c>
    </row>
    <row r="25" spans="1:5" ht="15">
      <c r="A25" s="5">
        <v>23</v>
      </c>
      <c r="B25" s="5" t="s">
        <v>6</v>
      </c>
      <c r="C25" s="6" t="s">
        <v>19</v>
      </c>
      <c r="D25" s="7" t="str">
        <f>VLOOKUP(C25,'[1]2016级'!$C:$D,2,0)</f>
        <v>1032011623052</v>
      </c>
      <c r="E25" s="8" t="s">
        <v>38</v>
      </c>
    </row>
    <row r="26" spans="1:5" ht="15">
      <c r="A26" s="5">
        <v>24</v>
      </c>
      <c r="B26" s="5" t="s">
        <v>6</v>
      </c>
      <c r="C26" s="10" t="s">
        <v>44</v>
      </c>
      <c r="D26" s="7" t="str">
        <f>VLOOKUP(C26,'[1]2016级'!$C:$D,2,0)</f>
        <v>1032011623010</v>
      </c>
      <c r="E26" s="8" t="s">
        <v>38</v>
      </c>
    </row>
    <row r="27" spans="1:5" ht="15">
      <c r="A27" s="5">
        <v>25</v>
      </c>
      <c r="B27" s="5" t="s">
        <v>6</v>
      </c>
      <c r="C27" s="9" t="s">
        <v>45</v>
      </c>
      <c r="D27" s="7" t="str">
        <f>VLOOKUP(C27,'[1]2016级'!$C:$D,2,0)</f>
        <v>1032011623007</v>
      </c>
      <c r="E27" s="8" t="s">
        <v>38</v>
      </c>
    </row>
    <row r="28" spans="1:5" ht="15">
      <c r="A28" s="5">
        <v>26</v>
      </c>
      <c r="B28" s="5" t="s">
        <v>6</v>
      </c>
      <c r="C28" s="6" t="s">
        <v>20</v>
      </c>
      <c r="D28" s="7" t="str">
        <f>VLOOKUP(C28,'[1]2016级'!$C:$D,2,0)</f>
        <v>1032011623020</v>
      </c>
      <c r="E28" s="8" t="s">
        <v>38</v>
      </c>
    </row>
    <row r="29" spans="1:5" ht="15">
      <c r="A29" s="5">
        <v>27</v>
      </c>
      <c r="B29" s="5" t="s">
        <v>6</v>
      </c>
      <c r="C29" s="9" t="s">
        <v>46</v>
      </c>
      <c r="D29" s="7" t="str">
        <f>VLOOKUP(C29,'[1]2016级'!$C:$D,2,0)</f>
        <v>1032011623011</v>
      </c>
      <c r="E29" s="8" t="s">
        <v>38</v>
      </c>
    </row>
    <row r="30" spans="1:5" ht="15">
      <c r="A30" s="5">
        <v>28</v>
      </c>
      <c r="B30" s="5" t="s">
        <v>6</v>
      </c>
      <c r="C30" s="9" t="s">
        <v>47</v>
      </c>
      <c r="D30" s="7" t="str">
        <f>VLOOKUP(C30,'[1]2016级'!$C:$D,2,0)</f>
        <v>1032011623039</v>
      </c>
      <c r="E30" s="8" t="s">
        <v>38</v>
      </c>
    </row>
    <row r="31" spans="1:5" ht="15">
      <c r="A31" s="5">
        <v>29</v>
      </c>
      <c r="B31" s="5" t="s">
        <v>6</v>
      </c>
      <c r="C31" s="6" t="s">
        <v>21</v>
      </c>
      <c r="D31" s="7" t="str">
        <f>VLOOKUP(C31,'[1]2016级'!$C:$D,2,0)</f>
        <v>1032011523036</v>
      </c>
      <c r="E31" s="8" t="s">
        <v>38</v>
      </c>
    </row>
    <row r="32" spans="1:5" ht="15">
      <c r="A32" s="5">
        <v>30</v>
      </c>
      <c r="B32" s="5" t="s">
        <v>6</v>
      </c>
      <c r="C32" s="9" t="s">
        <v>48</v>
      </c>
      <c r="D32" s="7" t="str">
        <f>VLOOKUP(C32,'[1]2016级'!$C:$D,2,0)</f>
        <v>1032011623013</v>
      </c>
      <c r="E32" s="8" t="s">
        <v>38</v>
      </c>
    </row>
    <row r="33" spans="1:5" ht="15">
      <c r="A33" s="5">
        <v>31</v>
      </c>
      <c r="B33" s="5" t="s">
        <v>6</v>
      </c>
      <c r="C33" s="6" t="s">
        <v>53</v>
      </c>
      <c r="D33" s="7" t="str">
        <f>VLOOKUP(C33,'[1]2016级'!$C:$D,2,0)</f>
        <v>1032011623001</v>
      </c>
      <c r="E33" s="8" t="s">
        <v>38</v>
      </c>
    </row>
    <row r="34" spans="1:5" ht="15">
      <c r="A34" s="5">
        <v>32</v>
      </c>
      <c r="B34" s="5" t="s">
        <v>6</v>
      </c>
      <c r="C34" s="6" t="s">
        <v>22</v>
      </c>
      <c r="D34" s="7" t="str">
        <f>VLOOKUP(C34,'[1]2016级'!$C:$D,2,0)</f>
        <v>1032011623046</v>
      </c>
      <c r="E34" s="8" t="s">
        <v>38</v>
      </c>
    </row>
    <row r="35" spans="1:5" ht="15">
      <c r="A35" s="5">
        <v>33</v>
      </c>
      <c r="B35" s="5" t="s">
        <v>6</v>
      </c>
      <c r="C35" s="9" t="s">
        <v>49</v>
      </c>
      <c r="D35" s="7" t="str">
        <f>VLOOKUP(C35,'[1]2016级'!$C:$D,2,0)</f>
        <v>1032011623048</v>
      </c>
      <c r="E35" s="8" t="s">
        <v>38</v>
      </c>
    </row>
    <row r="36" spans="1:5" ht="15">
      <c r="A36" s="5">
        <v>34</v>
      </c>
      <c r="B36" s="5" t="s">
        <v>6</v>
      </c>
      <c r="C36" s="9" t="s">
        <v>50</v>
      </c>
      <c r="D36" s="7" t="str">
        <f>VLOOKUP(C36,'[1]2016级'!$C:$D,2,0)</f>
        <v>1032011623003</v>
      </c>
      <c r="E36" s="8" t="s">
        <v>38</v>
      </c>
    </row>
    <row r="37" spans="1:5" ht="15">
      <c r="A37" s="5">
        <v>35</v>
      </c>
      <c r="B37" s="5" t="s">
        <v>6</v>
      </c>
      <c r="C37" s="6" t="s">
        <v>23</v>
      </c>
      <c r="D37" s="7" t="str">
        <f>VLOOKUP(C37,'[1]2016级'!$C:$D,2,0)</f>
        <v>1032011623026</v>
      </c>
      <c r="E37" s="8" t="s">
        <v>38</v>
      </c>
    </row>
    <row r="38" spans="1:5" ht="15">
      <c r="A38" s="5">
        <v>36</v>
      </c>
      <c r="B38" s="5" t="s">
        <v>6</v>
      </c>
      <c r="C38" s="6" t="s">
        <v>51</v>
      </c>
      <c r="D38" s="7" t="str">
        <f>VLOOKUP(C38,'[1]2016级'!$C:$D,2,0)</f>
        <v>1032011623022</v>
      </c>
      <c r="E38" s="8" t="s">
        <v>38</v>
      </c>
    </row>
    <row r="39" spans="1:5" ht="15">
      <c r="A39" s="5">
        <v>37</v>
      </c>
      <c r="B39" s="5" t="s">
        <v>6</v>
      </c>
      <c r="C39" s="6" t="s">
        <v>24</v>
      </c>
      <c r="D39" s="7" t="str">
        <f>VLOOKUP(C39,'[1]2016级'!$C:$D,2,0)</f>
        <v>1032011623041</v>
      </c>
      <c r="E39" s="8" t="s">
        <v>38</v>
      </c>
    </row>
    <row r="40" spans="1:5" ht="15">
      <c r="A40" s="5">
        <v>38</v>
      </c>
      <c r="B40" s="5" t="s">
        <v>6</v>
      </c>
      <c r="C40" s="6" t="s">
        <v>25</v>
      </c>
      <c r="D40" s="7" t="str">
        <f>VLOOKUP(C40,'[1]2016级'!$C:$D,2,0)</f>
        <v>1032011623034</v>
      </c>
      <c r="E40" s="8" t="s">
        <v>38</v>
      </c>
    </row>
    <row r="41" spans="1:5" ht="15">
      <c r="A41" s="5">
        <v>39</v>
      </c>
      <c r="B41" s="5" t="s">
        <v>6</v>
      </c>
      <c r="C41" s="6" t="s">
        <v>26</v>
      </c>
      <c r="D41" s="7" t="str">
        <f>VLOOKUP(C41,'[1]2016级'!$C:$D,2,0)</f>
        <v>1032011623036</v>
      </c>
      <c r="E41" s="8" t="s">
        <v>38</v>
      </c>
    </row>
    <row r="42" spans="1:5" ht="15">
      <c r="A42" s="5">
        <v>40</v>
      </c>
      <c r="B42" s="5" t="s">
        <v>6</v>
      </c>
      <c r="C42" s="9" t="s">
        <v>52</v>
      </c>
      <c r="D42" s="7" t="str">
        <f>VLOOKUP(C42,'[1]2016级'!$C:$D,2,0)</f>
        <v>1032011623021</v>
      </c>
      <c r="E42" s="8" t="s">
        <v>38</v>
      </c>
    </row>
    <row r="43" spans="1:5" ht="15">
      <c r="A43" s="5">
        <v>41</v>
      </c>
      <c r="B43" s="5" t="s">
        <v>6</v>
      </c>
      <c r="C43" s="6" t="s">
        <v>27</v>
      </c>
      <c r="D43" s="7" t="str">
        <f>VLOOKUP(C43,'[1]2016级'!$C:$D,2,0)</f>
        <v>1032011623016</v>
      </c>
      <c r="E43" s="8" t="s">
        <v>39</v>
      </c>
    </row>
    <row r="44" spans="1:5" ht="15">
      <c r="A44" s="5">
        <v>42</v>
      </c>
      <c r="B44" s="5" t="s">
        <v>6</v>
      </c>
      <c r="C44" s="6" t="s">
        <v>28</v>
      </c>
      <c r="D44" s="7" t="str">
        <f>VLOOKUP(C44,'[1]2016级'!$C:$D,2,0)</f>
        <v>1032011623014</v>
      </c>
      <c r="E44" s="8" t="s">
        <v>39</v>
      </c>
    </row>
    <row r="45" spans="1:5" ht="15">
      <c r="A45" s="5">
        <v>43</v>
      </c>
      <c r="B45" s="5" t="s">
        <v>6</v>
      </c>
      <c r="C45" s="6" t="s">
        <v>29</v>
      </c>
      <c r="D45" s="7" t="str">
        <f>VLOOKUP(C45,'[1]2016级'!$C:$D,2,0)</f>
        <v>1032011623027</v>
      </c>
      <c r="E45" s="8" t="s">
        <v>39</v>
      </c>
    </row>
    <row r="46" spans="1:5" ht="15">
      <c r="A46" s="5">
        <v>44</v>
      </c>
      <c r="B46" s="5" t="s">
        <v>6</v>
      </c>
      <c r="C46" s="6" t="s">
        <v>30</v>
      </c>
      <c r="D46" s="7" t="str">
        <f>VLOOKUP(C46,'[1]2016级'!$C:$D,2,0)</f>
        <v>1032011623023</v>
      </c>
      <c r="E46" s="8" t="s">
        <v>39</v>
      </c>
    </row>
    <row r="47" spans="1:5" ht="15">
      <c r="A47" s="5">
        <v>45</v>
      </c>
      <c r="B47" s="5" t="s">
        <v>6</v>
      </c>
      <c r="C47" s="6" t="s">
        <v>31</v>
      </c>
      <c r="D47" s="7" t="str">
        <f>VLOOKUP(C47,'[1]2016级'!$C:$D,2,0)</f>
        <v>1032011623053</v>
      </c>
      <c r="E47" s="8" t="s">
        <v>39</v>
      </c>
    </row>
    <row r="48" spans="1:5" ht="15">
      <c r="A48" s="5">
        <v>46</v>
      </c>
      <c r="B48" s="5" t="s">
        <v>6</v>
      </c>
      <c r="C48" s="6" t="s">
        <v>32</v>
      </c>
      <c r="D48" s="7" t="str">
        <f>VLOOKUP(C48,'[1]2016级'!$C:$D,2,0)</f>
        <v>1032011623033</v>
      </c>
      <c r="E48" s="8" t="s">
        <v>39</v>
      </c>
    </row>
    <row r="49" spans="1:5" ht="15">
      <c r="A49" s="5">
        <v>47</v>
      </c>
      <c r="B49" s="5" t="s">
        <v>6</v>
      </c>
      <c r="C49" s="6" t="s">
        <v>33</v>
      </c>
      <c r="D49" s="7" t="str">
        <f>VLOOKUP(C49,'[1]2016级'!$C:$D,2,0)</f>
        <v>1032011623006</v>
      </c>
      <c r="E49" s="8" t="s">
        <v>39</v>
      </c>
    </row>
    <row r="50" spans="1:5" ht="15">
      <c r="A50" s="5">
        <v>48</v>
      </c>
      <c r="B50" s="5" t="s">
        <v>6</v>
      </c>
      <c r="C50" s="6" t="s">
        <v>34</v>
      </c>
      <c r="D50" s="7" t="str">
        <f>VLOOKUP(C50,'[1]2016级'!$C:$D,2,0)</f>
        <v>1032011623043</v>
      </c>
      <c r="E50" s="8" t="s">
        <v>39</v>
      </c>
    </row>
    <row r="51" spans="1:5" ht="15">
      <c r="A51" s="5">
        <v>49</v>
      </c>
      <c r="B51" s="5" t="s">
        <v>6</v>
      </c>
      <c r="C51" s="6" t="s">
        <v>35</v>
      </c>
      <c r="D51" s="7" t="str">
        <f>VLOOKUP(C51,'[1]2016级'!$C:$D,2,0)</f>
        <v>1032011623012</v>
      </c>
      <c r="E51" s="8" t="s">
        <v>39</v>
      </c>
    </row>
    <row r="52" spans="1:5" ht="15">
      <c r="A52" s="5">
        <v>50</v>
      </c>
      <c r="B52" s="5" t="s">
        <v>6</v>
      </c>
      <c r="C52" s="6" t="s">
        <v>36</v>
      </c>
      <c r="D52" s="7" t="str">
        <f>VLOOKUP(C52,'[1]2016级'!$C:$D,2,0)</f>
        <v>1032011623029</v>
      </c>
      <c r="E52" s="8" t="s">
        <v>39</v>
      </c>
    </row>
  </sheetData>
  <sheetProtection/>
  <mergeCells count="1">
    <mergeCell ref="A1:E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zoomScalePageLayoutView="0" workbookViewId="0" topLeftCell="A1">
      <selection activeCell="K6" sqref="K6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2015-09-21T07:48:59Z</dcterms:created>
  <dcterms:modified xsi:type="dcterms:W3CDTF">2017-10-17T01:31:26Z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